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ocuments\Pilates\Educación\"/>
    </mc:Choice>
  </mc:AlternateContent>
  <bookViews>
    <workbookView xWindow="0" yWindow="0" windowWidth="20490" windowHeight="7755" activeTab="1"/>
  </bookViews>
  <sheets>
    <sheet name="Hoja1 (2)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H46" i="2" s="1"/>
  <c r="H45" i="2"/>
  <c r="F45" i="2"/>
  <c r="H44" i="2"/>
  <c r="F44" i="2"/>
  <c r="H43" i="2"/>
  <c r="F43" i="2"/>
  <c r="H42" i="2"/>
  <c r="F42" i="2"/>
  <c r="H41" i="2"/>
  <c r="F41" i="2"/>
  <c r="H40" i="2"/>
  <c r="F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48" i="2" l="1"/>
</calcChain>
</file>

<file path=xl/sharedStrings.xml><?xml version="1.0" encoding="utf-8"?>
<sst xmlns="http://schemas.openxmlformats.org/spreadsheetml/2006/main" count="81" uniqueCount="46">
  <si>
    <t>Actividad Física</t>
  </si>
  <si>
    <t>Sentado en reposo</t>
  </si>
  <si>
    <t>Dormir</t>
  </si>
  <si>
    <t>Sentado hablando</t>
  </si>
  <si>
    <t>Quieto de pie</t>
  </si>
  <si>
    <t>Conducir</t>
  </si>
  <si>
    <t>Labores en la casa</t>
  </si>
  <si>
    <t>Bailar</t>
  </si>
  <si>
    <t>Subir escaleras</t>
  </si>
  <si>
    <t>Bajar escaleras</t>
  </si>
  <si>
    <t>Caminar despacio en plano</t>
  </si>
  <si>
    <t>Caminar normal en plano</t>
  </si>
  <si>
    <t>Caminar rápido</t>
  </si>
  <si>
    <t>Correr suave</t>
  </si>
  <si>
    <t>Correr intensov(8km/h)</t>
  </si>
  <si>
    <t>Nadar</t>
  </si>
  <si>
    <t>Natación competitiva</t>
  </si>
  <si>
    <t>Bicicleta</t>
  </si>
  <si>
    <t>Tenis</t>
  </si>
  <si>
    <t>Golf</t>
  </si>
  <si>
    <t xml:space="preserve">Esquí </t>
  </si>
  <si>
    <t>Waterpolo</t>
  </si>
  <si>
    <t>Básquet</t>
  </si>
  <si>
    <t>Peso (Kg)</t>
  </si>
  <si>
    <t>Total Calorías</t>
  </si>
  <si>
    <t>Estadísticas promedio consumo x hora</t>
  </si>
  <si>
    <t>(a) consumo kcal/hora</t>
  </si>
  <si>
    <t>(c xd ) = Meta de calorías x por día</t>
  </si>
  <si>
    <t>(d) Meta horas x actividad al día</t>
  </si>
  <si>
    <t xml:space="preserve">C = (a) x (peso kg) </t>
  </si>
  <si>
    <t>Pilates Reformer</t>
  </si>
  <si>
    <t>INCORPORA HÁBITOS SALUDABLES PLANEANDO LAS ACTIVIDADES</t>
  </si>
  <si>
    <t>Pesas</t>
  </si>
  <si>
    <t>Crossfit</t>
  </si>
  <si>
    <t>HIIT (Funcional)</t>
  </si>
  <si>
    <t>Boxeo</t>
  </si>
  <si>
    <t>Steps</t>
  </si>
  <si>
    <t>Meta diaria</t>
  </si>
  <si>
    <t>% Cumplimiento Mes 1</t>
  </si>
  <si>
    <t>% Cumplimiento Mes 2</t>
  </si>
  <si>
    <t>% Cumplimiento Mes 3</t>
  </si>
  <si>
    <t>Autoevaluación</t>
  </si>
  <si>
    <t>Fecha Revisión</t>
  </si>
  <si>
    <t>Nombre:</t>
  </si>
  <si>
    <t>Seleccione las actividades que realizará en promedio y calcule su meta ideal en calorías x día</t>
  </si>
  <si>
    <t>INCORPORANDO HÁBITOS SALUDABLES PLANEANDO MIS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</si>
</sst>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10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7" xfId="0" applyFill="1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0" fillId="2" borderId="1" xfId="0" applyFill="1" applyBorder="1"/>
    <xf numFmtId="0" fontId="0" fillId="0" borderId="23" xfId="0" applyBorder="1"/>
    <xf numFmtId="0" fontId="0" fillId="0" borderId="25" xfId="0" applyBorder="1"/>
    <xf numFmtId="0" fontId="0" fillId="2" borderId="26" xfId="0" applyFill="1" applyBorder="1"/>
    <xf numFmtId="0" fontId="0" fillId="0" borderId="27" xfId="0" applyBorder="1"/>
    <xf numFmtId="164" fontId="0" fillId="0" borderId="19" xfId="1" applyNumberFormat="1" applyFont="1" applyBorder="1"/>
    <xf numFmtId="164" fontId="0" fillId="0" borderId="24" xfId="1" applyNumberFormat="1" applyFont="1" applyBorder="1"/>
    <xf numFmtId="164" fontId="0" fillId="0" borderId="20" xfId="1" applyNumberFormat="1" applyFont="1" applyBorder="1"/>
    <xf numFmtId="165" fontId="0" fillId="0" borderId="0" xfId="0" applyNumberFormat="1"/>
    <xf numFmtId="166" fontId="0" fillId="0" borderId="0" xfId="0" applyNumberFormat="1"/>
    <xf numFmtId="0" fontId="0" fillId="3" borderId="1" xfId="0" applyFill="1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10" xfId="0" applyNumberFormat="1" applyBorder="1"/>
    <xf numFmtId="166" fontId="0" fillId="0" borderId="10" xfId="0" applyNumberFormat="1" applyBorder="1"/>
    <xf numFmtId="165" fontId="0" fillId="0" borderId="15" xfId="0" applyNumberFormat="1" applyBorder="1"/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64" fontId="0" fillId="0" borderId="32" xfId="1" applyNumberFormat="1" applyFont="1" applyBorder="1"/>
    <xf numFmtId="0" fontId="0" fillId="2" borderId="15" xfId="0" applyFill="1" applyBorder="1"/>
    <xf numFmtId="164" fontId="0" fillId="0" borderId="33" xfId="1" applyNumberFormat="1" applyFont="1" applyBorder="1"/>
    <xf numFmtId="0" fontId="0" fillId="2" borderId="27" xfId="0" applyFill="1" applyBorder="1"/>
    <xf numFmtId="164" fontId="0" fillId="0" borderId="34" xfId="1" applyNumberFormat="1" applyFont="1" applyBorder="1"/>
    <xf numFmtId="0" fontId="0" fillId="2" borderId="18" xfId="0" applyFill="1" applyBorder="1"/>
    <xf numFmtId="0" fontId="2" fillId="0" borderId="5" xfId="0" applyFont="1" applyBorder="1" applyAlignment="1">
      <alignment wrapText="1"/>
    </xf>
    <xf numFmtId="0" fontId="0" fillId="0" borderId="26" xfId="0" applyBorder="1"/>
    <xf numFmtId="0" fontId="2" fillId="0" borderId="3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0" fillId="0" borderId="37" xfId="0" applyBorder="1"/>
    <xf numFmtId="0" fontId="2" fillId="0" borderId="38" xfId="0" applyFont="1" applyBorder="1" applyAlignment="1">
      <alignment wrapText="1"/>
    </xf>
    <xf numFmtId="164" fontId="0" fillId="0" borderId="14" xfId="1" applyNumberFormat="1" applyFont="1" applyBorder="1"/>
    <xf numFmtId="0" fontId="0" fillId="0" borderId="39" xfId="0" applyBorder="1"/>
    <xf numFmtId="0" fontId="0" fillId="0" borderId="40" xfId="0" applyBorder="1"/>
    <xf numFmtId="0" fontId="0" fillId="0" borderId="13" xfId="0" applyBorder="1" applyAlignment="1">
      <alignment horizontal="center"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676275</xdr:colOff>
      <xdr:row>48</xdr:row>
      <xdr:rowOff>47625</xdr:rowOff>
    </xdr:from>
    <xdr:ext cx="8534400" cy="1695450"/>
    <xdr:sp macro="" textlink="">
      <xdr:nvSpPr>
        <xdr:cNvPr id="2" name="CuadroTexto 1"/>
        <xdr:cNvSpPr txBox="1"/>
      </xdr:nvSpPr>
      <xdr:spPr>
        <a:xfrm>
          <a:off x="2200275" y="10020300"/>
          <a:ext cx="8534400" cy="1695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CO" sz="1100"/>
        </a:p>
        <a:p>
          <a:r>
            <a:rPr lang="es-CO" sz="1100"/>
            <a:t>*Si tienes más de 50 años, debes reducir el consumo</a:t>
          </a:r>
          <a:r>
            <a:rPr lang="es-CO" sz="1100" baseline="0"/>
            <a:t> kcal (columna a) de la tabla en 10%</a:t>
          </a:r>
        </a:p>
        <a:p>
          <a:r>
            <a:rPr lang="es-CO" sz="1100" baseline="0"/>
            <a:t>* Si tienes más de 60 años, debes reducir el consumo kcal (columna a)de la tabla en 20%</a:t>
          </a:r>
        </a:p>
        <a:p>
          <a:endParaRPr lang="es-CO" sz="1100" baseline="0"/>
        </a:p>
        <a:p>
          <a:r>
            <a:rPr lang="es-CO" sz="1100" baseline="0"/>
            <a:t>Si quieres bajar de peso tienes dos opciones o hacer mas ejercicio o comer menos y mejor o ambas y lo harás más rápido</a:t>
          </a:r>
        </a:p>
        <a:p>
          <a:r>
            <a:rPr lang="es-CO" sz="1100" baseline="0"/>
            <a:t>* Para quemar 453gr de grasa requieres quemar 3500 kcal</a:t>
          </a:r>
        </a:p>
        <a:p>
          <a:r>
            <a:rPr lang="es-CO" sz="1100" baseline="0"/>
            <a:t>* El reposo también consume calorías, por esto la recuperación que se da 24 horas despues de entrenar musculación, HIIT, también ayuda tambien a reducir el peso 24, adicional a la tabla .</a:t>
          </a:r>
        </a:p>
        <a:p>
          <a:r>
            <a:rPr lang="es-CO" sz="1100" baseline="0"/>
            <a:t>* El resultado de calorias cosumidas y gastadas no se acumula, es decir es un balance diario.</a:t>
          </a:r>
        </a:p>
      </xdr:txBody>
    </xdr:sp>
    <xdr:clientData/>
  </xdr:oneCellAnchor>
  <xdr:oneCellAnchor>
    <xdr:from>
      <xdr:col>3</xdr:col>
      <xdr:colOff>0</xdr:colOff>
      <xdr:row>6</xdr:row>
      <xdr:rowOff>85725</xdr:rowOff>
    </xdr:from>
    <xdr:ext cx="8229599" cy="1297919"/>
    <xdr:sp macro="" textlink="">
      <xdr:nvSpPr>
        <xdr:cNvPr id="3" name="CuadroTexto 2"/>
        <xdr:cNvSpPr txBox="1"/>
      </xdr:nvSpPr>
      <xdr:spPr>
        <a:xfrm>
          <a:off x="2286000" y="1066800"/>
          <a:ext cx="8229599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Independientemente del nivel de actividad física, el cuerpo humano necesita una cierta cantidad de calorías por día para alimentar sus innumerables procesos fisiológicos. </a:t>
          </a:r>
          <a:r>
            <a:rPr lang="es-CO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El p</a:t>
          </a:r>
          <a:r>
            <a:rPr lang="es-C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romedio de ingesta de calorías 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recomendadas por día para un hombre promedio de 40 años es de </a:t>
          </a:r>
          <a:r>
            <a:rPr lang="es-C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1700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 para una mujer de 40 años es </a:t>
          </a:r>
          <a:r>
            <a:rPr lang="es-C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1352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si desea mantener el peso.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nivel de actividad, ya sea el ejercicio regular o una actividad extenuante, determina la cantidad de calorías que incrementa la demanda más allá de la línea de base</a:t>
          </a:r>
          <a:r>
            <a:rPr lang="es-CO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mencionada anteriormente</a:t>
          </a:r>
          <a:r>
            <a:rPr lang="es-CO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Recuerda lo</a:t>
          </a:r>
          <a:r>
            <a:rPr lang="es-CO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importante, es mantener el equilibrio entre lo que consumo y lo que gasto y mas allá de esto, que lo que consumas sea saludable para tu organismo</a:t>
          </a:r>
          <a:endParaRPr lang="es-CO">
            <a:effectLst/>
          </a:endParaRPr>
        </a:p>
        <a:p>
          <a:endParaRPr lang="es-CO" sz="1100"/>
        </a:p>
      </xdr:txBody>
    </xdr:sp>
    <xdr:clientData/>
  </xdr:oneCellAnchor>
  <xdr:oneCellAnchor>
    <xdr:from>
      <xdr:col>2</xdr:col>
      <xdr:colOff>752475</xdr:colOff>
      <xdr:row>12</xdr:row>
      <xdr:rowOff>152400</xdr:rowOff>
    </xdr:from>
    <xdr:ext cx="4693914" cy="264560"/>
    <xdr:sp macro="" textlink="">
      <xdr:nvSpPr>
        <xdr:cNvPr id="4" name="CuadroTexto 3"/>
        <xdr:cNvSpPr txBox="1"/>
      </xdr:nvSpPr>
      <xdr:spPr>
        <a:xfrm>
          <a:off x="2276475" y="1676400"/>
          <a:ext cx="46939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 b="1"/>
            <a:t>Formula de</a:t>
          </a:r>
          <a:r>
            <a:rPr lang="es-CO" sz="1100" b="1" baseline="0"/>
            <a:t> </a:t>
          </a:r>
          <a:r>
            <a:rPr lang="es-CO" sz="1100" b="1"/>
            <a:t>Consumo calórico</a:t>
          </a:r>
          <a:r>
            <a:rPr lang="es-CO" sz="1100" b="1" baseline="0"/>
            <a:t> </a:t>
          </a:r>
          <a:r>
            <a:rPr lang="es-CO" sz="1100" baseline="0"/>
            <a:t>= consumo kcal/hora x peso x horas de actividad</a:t>
          </a:r>
          <a:endParaRPr lang="es-CO" sz="1100"/>
        </a:p>
      </xdr:txBody>
    </xdr:sp>
    <xdr:clientData/>
  </xdr:oneCellAnchor>
  <xdr:oneCellAnchor>
    <xdr:from>
      <xdr:col>2</xdr:col>
      <xdr:colOff>714375</xdr:colOff>
      <xdr:row>56</xdr:row>
      <xdr:rowOff>180975</xdr:rowOff>
    </xdr:from>
    <xdr:ext cx="5713424" cy="264560"/>
    <xdr:sp macro="" textlink="">
      <xdr:nvSpPr>
        <xdr:cNvPr id="5" name="CuadroTexto 4"/>
        <xdr:cNvSpPr txBox="1"/>
      </xdr:nvSpPr>
      <xdr:spPr>
        <a:xfrm>
          <a:off x="2238375" y="11287125"/>
          <a:ext cx="57134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/>
            <a:t>Fuente: https://www.mifarma.es/blog/2013/08/calorias-gastadas-segun-actividades-cotidianas/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48"/>
  <sheetViews>
    <sheetView showGridLines="0" topLeftCell="A11" workbookViewId="0">
      <selection activeCell="I15" sqref="I15"/>
    </sheetView>
  </sheetViews>
  <sheetFormatPr baseColWidth="10" defaultRowHeight="15" x14ac:dyDescent="0.25"/>
  <cols>
    <col min="4" max="4" width="29.85546875" customWidth="1"/>
    <col min="5" max="5" width="10.7109375" customWidth="1"/>
    <col min="6" max="6" width="9.28515625" customWidth="1"/>
    <col min="7" max="7" width="13.42578125" customWidth="1"/>
    <col min="8" max="8" width="14.7109375" customWidth="1"/>
    <col min="9" max="9" width="14.85546875" customWidth="1"/>
    <col min="10" max="10" width="11" customWidth="1"/>
    <col min="11" max="11" width="14.42578125" customWidth="1"/>
  </cols>
  <sheetData>
    <row r="2" spans="4:12" ht="15.75" x14ac:dyDescent="0.25">
      <c r="D2" s="70" t="s">
        <v>31</v>
      </c>
      <c r="E2" s="70"/>
      <c r="F2" s="70"/>
      <c r="G2" s="70"/>
      <c r="H2" s="70"/>
    </row>
    <row r="13" spans="4:12" ht="15.75" thickBot="1" x14ac:dyDescent="0.3"/>
    <row r="14" spans="4:12" ht="28.5" customHeight="1" x14ac:dyDescent="0.25">
      <c r="D14" s="71" t="s">
        <v>0</v>
      </c>
      <c r="E14" s="2"/>
      <c r="F14" s="73" t="s">
        <v>25</v>
      </c>
      <c r="G14" s="73"/>
      <c r="H14" s="3"/>
      <c r="I14" s="37" t="s">
        <v>37</v>
      </c>
      <c r="J14" s="9"/>
      <c r="K14" s="69"/>
      <c r="L14" s="69"/>
    </row>
    <row r="15" spans="4:12" ht="60.75" thickBot="1" x14ac:dyDescent="0.3">
      <c r="D15" s="72"/>
      <c r="E15" s="22" t="s">
        <v>26</v>
      </c>
      <c r="F15" s="22" t="s">
        <v>29</v>
      </c>
      <c r="G15" s="22" t="s">
        <v>28</v>
      </c>
      <c r="H15" s="23" t="s">
        <v>27</v>
      </c>
      <c r="I15" s="37"/>
      <c r="J15" s="9"/>
      <c r="K15" s="69"/>
      <c r="L15" s="69"/>
    </row>
    <row r="16" spans="4:12" ht="15.75" thickBot="1" x14ac:dyDescent="0.3">
      <c r="D16" s="25"/>
      <c r="E16" s="4"/>
      <c r="F16" s="4"/>
      <c r="G16" s="4"/>
      <c r="H16" s="5"/>
    </row>
    <row r="17" spans="4:10" ht="15.75" thickBot="1" x14ac:dyDescent="0.3">
      <c r="D17" s="24" t="s">
        <v>23</v>
      </c>
      <c r="E17" s="7"/>
      <c r="F17" s="26"/>
      <c r="G17" s="7"/>
      <c r="H17" s="8"/>
    </row>
    <row r="18" spans="4:10" x14ac:dyDescent="0.25">
      <c r="D18" s="6"/>
      <c r="E18" s="9"/>
      <c r="F18" s="7"/>
      <c r="G18" s="7"/>
      <c r="H18" s="8"/>
    </row>
    <row r="19" spans="4:10" x14ac:dyDescent="0.25">
      <c r="D19" s="14" t="s">
        <v>1</v>
      </c>
      <c r="E19" s="31">
        <v>1</v>
      </c>
      <c r="F19" s="20">
        <f t="shared" ref="F19:F46" si="0">E19*$F$17</f>
        <v>0</v>
      </c>
      <c r="G19" s="11"/>
      <c r="H19" s="15">
        <f>G19*F19</f>
        <v>0</v>
      </c>
    </row>
    <row r="20" spans="4:10" x14ac:dyDescent="0.25">
      <c r="D20" s="14" t="s">
        <v>2</v>
      </c>
      <c r="E20" s="31">
        <v>0.9</v>
      </c>
      <c r="F20" s="20">
        <f t="shared" si="0"/>
        <v>0</v>
      </c>
      <c r="G20" s="11"/>
      <c r="H20" s="15">
        <f t="shared" ref="H20:H46" si="1">G20*F20</f>
        <v>0</v>
      </c>
    </row>
    <row r="21" spans="4:10" x14ac:dyDescent="0.25">
      <c r="D21" s="14" t="s">
        <v>3</v>
      </c>
      <c r="E21" s="31">
        <v>0.9</v>
      </c>
      <c r="F21" s="20">
        <f t="shared" si="0"/>
        <v>0</v>
      </c>
      <c r="G21" s="11"/>
      <c r="H21" s="15">
        <f t="shared" si="1"/>
        <v>0</v>
      </c>
    </row>
    <row r="22" spans="4:10" x14ac:dyDescent="0.25">
      <c r="D22" s="14" t="s">
        <v>4</v>
      </c>
      <c r="E22" s="31">
        <v>2</v>
      </c>
      <c r="F22" s="20">
        <f t="shared" si="0"/>
        <v>0</v>
      </c>
      <c r="G22" s="11"/>
      <c r="H22" s="15">
        <f t="shared" si="1"/>
        <v>0</v>
      </c>
    </row>
    <row r="23" spans="4:10" x14ac:dyDescent="0.25">
      <c r="D23" s="14" t="s">
        <v>5</v>
      </c>
      <c r="E23" s="31">
        <v>2.4</v>
      </c>
      <c r="F23" s="20">
        <f t="shared" si="0"/>
        <v>0</v>
      </c>
      <c r="G23" s="11"/>
      <c r="H23" s="15">
        <f t="shared" si="1"/>
        <v>0</v>
      </c>
    </row>
    <row r="24" spans="4:10" x14ac:dyDescent="0.25">
      <c r="D24" s="14" t="s">
        <v>6</v>
      </c>
      <c r="E24" s="31">
        <v>3</v>
      </c>
      <c r="F24" s="20">
        <f t="shared" si="0"/>
        <v>0</v>
      </c>
      <c r="G24" s="11"/>
      <c r="H24" s="15">
        <f t="shared" si="1"/>
        <v>0</v>
      </c>
    </row>
    <row r="25" spans="4:10" x14ac:dyDescent="0.25">
      <c r="D25" s="14" t="s">
        <v>7</v>
      </c>
      <c r="E25" s="31">
        <v>4.5</v>
      </c>
      <c r="F25" s="20">
        <f t="shared" si="0"/>
        <v>0</v>
      </c>
      <c r="G25" s="11"/>
      <c r="H25" s="15">
        <f t="shared" si="1"/>
        <v>0</v>
      </c>
      <c r="J25" s="34"/>
    </row>
    <row r="26" spans="4:10" x14ac:dyDescent="0.25">
      <c r="D26" s="14" t="s">
        <v>8</v>
      </c>
      <c r="E26" s="31">
        <v>6</v>
      </c>
      <c r="F26" s="20">
        <f t="shared" si="0"/>
        <v>0</v>
      </c>
      <c r="G26" s="11"/>
      <c r="H26" s="15">
        <f t="shared" si="1"/>
        <v>0</v>
      </c>
    </row>
    <row r="27" spans="4:10" x14ac:dyDescent="0.25">
      <c r="D27" s="14" t="s">
        <v>9</v>
      </c>
      <c r="E27" s="31">
        <v>3</v>
      </c>
      <c r="F27" s="20">
        <f t="shared" si="0"/>
        <v>0</v>
      </c>
      <c r="G27" s="11"/>
      <c r="H27" s="15">
        <f t="shared" si="1"/>
        <v>0</v>
      </c>
    </row>
    <row r="28" spans="4:10" x14ac:dyDescent="0.25">
      <c r="D28" s="14" t="s">
        <v>10</v>
      </c>
      <c r="E28" s="31">
        <v>3</v>
      </c>
      <c r="F28" s="20">
        <f t="shared" si="0"/>
        <v>0</v>
      </c>
      <c r="G28" s="11"/>
      <c r="H28" s="15">
        <f t="shared" si="1"/>
        <v>0</v>
      </c>
    </row>
    <row r="29" spans="4:10" x14ac:dyDescent="0.25">
      <c r="D29" s="14" t="s">
        <v>11</v>
      </c>
      <c r="E29" s="31">
        <v>3.5</v>
      </c>
      <c r="F29" s="20">
        <f t="shared" si="0"/>
        <v>0</v>
      </c>
      <c r="G29" s="11"/>
      <c r="H29" s="15">
        <f t="shared" si="1"/>
        <v>0</v>
      </c>
    </row>
    <row r="30" spans="4:10" x14ac:dyDescent="0.25">
      <c r="D30" s="14" t="s">
        <v>12</v>
      </c>
      <c r="E30" s="31">
        <v>4</v>
      </c>
      <c r="F30" s="20">
        <f t="shared" si="0"/>
        <v>0</v>
      </c>
      <c r="G30" s="11"/>
      <c r="H30" s="15">
        <f t="shared" si="1"/>
        <v>0</v>
      </c>
    </row>
    <row r="31" spans="4:10" x14ac:dyDescent="0.25">
      <c r="D31" s="14" t="s">
        <v>13</v>
      </c>
      <c r="E31" s="31">
        <v>6</v>
      </c>
      <c r="F31" s="20">
        <f t="shared" si="0"/>
        <v>0</v>
      </c>
      <c r="G31" s="11"/>
      <c r="H31" s="15">
        <f t="shared" si="1"/>
        <v>0</v>
      </c>
    </row>
    <row r="32" spans="4:10" x14ac:dyDescent="0.25">
      <c r="D32" s="14" t="s">
        <v>14</v>
      </c>
      <c r="E32" s="31">
        <v>12</v>
      </c>
      <c r="F32" s="20">
        <f t="shared" si="0"/>
        <v>0</v>
      </c>
      <c r="G32" s="11"/>
      <c r="H32" s="15">
        <f t="shared" si="1"/>
        <v>0</v>
      </c>
    </row>
    <row r="33" spans="4:11" x14ac:dyDescent="0.25">
      <c r="D33" s="14" t="s">
        <v>15</v>
      </c>
      <c r="E33" s="31">
        <v>7</v>
      </c>
      <c r="F33" s="20">
        <f t="shared" si="0"/>
        <v>0</v>
      </c>
      <c r="G33" s="11"/>
      <c r="H33" s="15">
        <f t="shared" si="1"/>
        <v>0</v>
      </c>
    </row>
    <row r="34" spans="4:11" x14ac:dyDescent="0.25">
      <c r="D34" s="14" t="s">
        <v>16</v>
      </c>
      <c r="E34" s="31">
        <v>11</v>
      </c>
      <c r="F34" s="20">
        <f t="shared" si="0"/>
        <v>0</v>
      </c>
      <c r="G34" s="11"/>
      <c r="H34" s="15">
        <f t="shared" si="1"/>
        <v>0</v>
      </c>
    </row>
    <row r="35" spans="4:11" x14ac:dyDescent="0.25">
      <c r="D35" s="14" t="s">
        <v>17</v>
      </c>
      <c r="E35" s="31">
        <v>6.5</v>
      </c>
      <c r="F35" s="20">
        <f t="shared" si="0"/>
        <v>0</v>
      </c>
      <c r="G35" s="11"/>
      <c r="H35" s="15">
        <f t="shared" si="1"/>
        <v>0</v>
      </c>
    </row>
    <row r="36" spans="4:11" x14ac:dyDescent="0.25">
      <c r="D36" s="14" t="s">
        <v>18</v>
      </c>
      <c r="E36" s="31">
        <v>7</v>
      </c>
      <c r="F36" s="20">
        <f t="shared" si="0"/>
        <v>0</v>
      </c>
      <c r="G36" s="11"/>
      <c r="H36" s="15">
        <f t="shared" si="1"/>
        <v>0</v>
      </c>
    </row>
    <row r="37" spans="4:11" x14ac:dyDescent="0.25">
      <c r="D37" s="14" t="s">
        <v>19</v>
      </c>
      <c r="E37" s="31">
        <v>4.75</v>
      </c>
      <c r="F37" s="20">
        <f t="shared" si="0"/>
        <v>0</v>
      </c>
      <c r="G37" s="11"/>
      <c r="H37" s="15">
        <f t="shared" si="1"/>
        <v>0</v>
      </c>
    </row>
    <row r="38" spans="4:11" x14ac:dyDescent="0.25">
      <c r="D38" s="14" t="s">
        <v>35</v>
      </c>
      <c r="E38" s="31">
        <v>6</v>
      </c>
      <c r="F38" s="20">
        <f t="shared" si="0"/>
        <v>0</v>
      </c>
      <c r="G38" s="11"/>
      <c r="H38" s="15">
        <f t="shared" si="1"/>
        <v>0</v>
      </c>
    </row>
    <row r="39" spans="4:11" x14ac:dyDescent="0.25">
      <c r="D39" s="14" t="s">
        <v>20</v>
      </c>
      <c r="E39" s="31">
        <v>8</v>
      </c>
      <c r="F39" s="20">
        <f t="shared" si="0"/>
        <v>0</v>
      </c>
      <c r="G39" s="11"/>
      <c r="H39" s="15">
        <f t="shared" si="1"/>
        <v>0</v>
      </c>
      <c r="J39" s="35"/>
    </row>
    <row r="40" spans="4:11" x14ac:dyDescent="0.25">
      <c r="D40" s="14" t="s">
        <v>36</v>
      </c>
      <c r="E40" s="31">
        <v>8</v>
      </c>
      <c r="F40" s="20">
        <f t="shared" si="0"/>
        <v>0</v>
      </c>
      <c r="G40" s="11"/>
      <c r="H40" s="15">
        <f t="shared" si="1"/>
        <v>0</v>
      </c>
      <c r="J40" s="35"/>
    </row>
    <row r="41" spans="4:11" x14ac:dyDescent="0.25">
      <c r="D41" s="14" t="s">
        <v>21</v>
      </c>
      <c r="E41" s="31">
        <v>10</v>
      </c>
      <c r="F41" s="20">
        <f t="shared" si="0"/>
        <v>0</v>
      </c>
      <c r="G41" s="11"/>
      <c r="H41" s="15">
        <f t="shared" si="1"/>
        <v>0</v>
      </c>
    </row>
    <row r="42" spans="4:11" x14ac:dyDescent="0.25">
      <c r="D42" s="27" t="s">
        <v>30</v>
      </c>
      <c r="E42" s="32">
        <v>3.25</v>
      </c>
      <c r="F42" s="28">
        <f t="shared" si="0"/>
        <v>0</v>
      </c>
      <c r="G42" s="29"/>
      <c r="H42" s="30">
        <f t="shared" si="1"/>
        <v>0</v>
      </c>
      <c r="K42" s="34"/>
    </row>
    <row r="43" spans="4:11" x14ac:dyDescent="0.25">
      <c r="D43" s="27" t="s">
        <v>34</v>
      </c>
      <c r="E43" s="32">
        <v>8.57</v>
      </c>
      <c r="F43" s="28">
        <f t="shared" si="0"/>
        <v>0</v>
      </c>
      <c r="G43" s="29"/>
      <c r="H43" s="30">
        <f t="shared" si="1"/>
        <v>0</v>
      </c>
      <c r="K43" s="34"/>
    </row>
    <row r="44" spans="4:11" x14ac:dyDescent="0.25">
      <c r="D44" s="27" t="s">
        <v>33</v>
      </c>
      <c r="E44" s="32">
        <v>11.42</v>
      </c>
      <c r="F44" s="28">
        <f t="shared" si="0"/>
        <v>0</v>
      </c>
      <c r="G44" s="29"/>
      <c r="H44" s="30">
        <f t="shared" si="1"/>
        <v>0</v>
      </c>
      <c r="K44" s="34"/>
    </row>
    <row r="45" spans="4:11" x14ac:dyDescent="0.25">
      <c r="D45" s="27" t="s">
        <v>32</v>
      </c>
      <c r="E45" s="32">
        <v>4.2</v>
      </c>
      <c r="F45" s="28">
        <f t="shared" si="0"/>
        <v>0</v>
      </c>
      <c r="G45" s="29"/>
      <c r="H45" s="30">
        <f t="shared" si="1"/>
        <v>0</v>
      </c>
      <c r="K45" s="34"/>
    </row>
    <row r="46" spans="4:11" ht="15.75" thickBot="1" x14ac:dyDescent="0.3">
      <c r="D46" s="16" t="s">
        <v>22</v>
      </c>
      <c r="E46" s="33">
        <v>7.5</v>
      </c>
      <c r="F46" s="21">
        <f t="shared" si="0"/>
        <v>0</v>
      </c>
      <c r="G46" s="18"/>
      <c r="H46" s="19">
        <f t="shared" si="1"/>
        <v>0</v>
      </c>
    </row>
    <row r="47" spans="4:11" ht="15.75" thickBot="1" x14ac:dyDescent="0.3"/>
    <row r="48" spans="4:11" ht="15.75" thickBot="1" x14ac:dyDescent="0.3">
      <c r="D48" s="12" t="s">
        <v>24</v>
      </c>
      <c r="E48" s="13"/>
      <c r="F48" s="13"/>
      <c r="G48" s="13"/>
      <c r="H48" s="36">
        <f>SUM(H19:H46)</f>
        <v>0</v>
      </c>
    </row>
  </sheetData>
  <mergeCells count="5">
    <mergeCell ref="L14:L15"/>
    <mergeCell ref="D2:H2"/>
    <mergeCell ref="D14:D15"/>
    <mergeCell ref="F14:G14"/>
    <mergeCell ref="K14:K15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48"/>
  <sheetViews>
    <sheetView showGridLines="0" tabSelected="1" topLeftCell="A37" workbookViewId="0">
      <selection activeCell="A42" sqref="A42:XFD42"/>
    </sheetView>
  </sheetViews>
  <sheetFormatPr baseColWidth="10" defaultRowHeight="15" x14ac:dyDescent="0.25"/>
  <cols>
    <col min="4" max="4" width="29.85546875" customWidth="1"/>
    <col min="5" max="5" width="10.7109375" customWidth="1"/>
    <col min="6" max="6" width="12.7109375" customWidth="1"/>
    <col min="7" max="7" width="13.42578125" customWidth="1"/>
    <col min="8" max="8" width="14.7109375" customWidth="1"/>
    <col min="9" max="9" width="14.85546875" customWidth="1"/>
    <col min="10" max="10" width="14" customWidth="1"/>
    <col min="11" max="12" width="14.42578125" customWidth="1"/>
  </cols>
  <sheetData>
    <row r="1" spans="4:12" ht="15.75" thickBot="1" x14ac:dyDescent="0.3"/>
    <row r="2" spans="4:12" ht="16.5" thickBot="1" x14ac:dyDescent="0.3">
      <c r="D2" s="76" t="s">
        <v>45</v>
      </c>
      <c r="E2" s="77"/>
      <c r="F2" s="77"/>
      <c r="G2" s="77"/>
      <c r="H2" s="77"/>
      <c r="I2" s="77"/>
      <c r="J2" s="77"/>
      <c r="K2" s="78"/>
    </row>
    <row r="4" spans="4:12" x14ac:dyDescent="0.25">
      <c r="D4" s="1" t="s">
        <v>43</v>
      </c>
      <c r="E4" s="68"/>
      <c r="F4" s="68"/>
      <c r="G4" s="68"/>
      <c r="H4" s="68"/>
      <c r="I4" s="68"/>
      <c r="J4" s="68"/>
      <c r="K4" s="68"/>
    </row>
    <row r="5" spans="4:12" x14ac:dyDescent="0.25">
      <c r="D5" s="1"/>
      <c r="E5" s="7"/>
      <c r="F5" s="7"/>
      <c r="G5" s="7"/>
      <c r="H5" s="7"/>
      <c r="I5" s="7"/>
      <c r="J5" s="7"/>
      <c r="K5" s="7"/>
    </row>
    <row r="6" spans="4:12" x14ac:dyDescent="0.25">
      <c r="D6" t="s">
        <v>44</v>
      </c>
    </row>
    <row r="15" spans="4:12" ht="15.75" thickBot="1" x14ac:dyDescent="0.3"/>
    <row r="16" spans="4:12" ht="28.5" customHeight="1" thickBot="1" x14ac:dyDescent="0.3">
      <c r="D16" s="71" t="s">
        <v>0</v>
      </c>
      <c r="E16" s="60"/>
      <c r="F16" s="58"/>
      <c r="G16" s="58"/>
      <c r="H16" s="3"/>
      <c r="I16" s="74" t="s">
        <v>41</v>
      </c>
      <c r="J16" s="74"/>
      <c r="K16" s="75"/>
      <c r="L16" s="38"/>
    </row>
    <row r="17" spans="4:12" ht="60.75" thickBot="1" x14ac:dyDescent="0.3">
      <c r="D17" s="72"/>
      <c r="E17" s="61" t="s">
        <v>26</v>
      </c>
      <c r="F17" s="59" t="s">
        <v>29</v>
      </c>
      <c r="G17" s="59" t="s">
        <v>28</v>
      </c>
      <c r="H17" s="23" t="s">
        <v>27</v>
      </c>
      <c r="I17" s="65" t="s">
        <v>38</v>
      </c>
      <c r="J17" s="42" t="s">
        <v>39</v>
      </c>
      <c r="K17" s="43" t="s">
        <v>40</v>
      </c>
      <c r="L17" s="38"/>
    </row>
    <row r="18" spans="4:12" x14ac:dyDescent="0.25">
      <c r="D18" s="79"/>
      <c r="E18" s="56"/>
      <c r="F18" s="4"/>
      <c r="G18" s="4"/>
      <c r="H18" s="5"/>
      <c r="I18" s="66" t="s">
        <v>42</v>
      </c>
      <c r="J18" s="57" t="s">
        <v>42</v>
      </c>
      <c r="K18" s="30" t="s">
        <v>42</v>
      </c>
    </row>
    <row r="19" spans="4:12" x14ac:dyDescent="0.25">
      <c r="D19" s="80"/>
      <c r="E19" s="24" t="s">
        <v>23</v>
      </c>
      <c r="F19" s="11"/>
      <c r="G19" s="7"/>
      <c r="H19" s="8"/>
      <c r="I19" s="66"/>
      <c r="J19" s="63"/>
      <c r="K19" s="64"/>
    </row>
    <row r="20" spans="4:12" x14ac:dyDescent="0.25">
      <c r="D20" s="81"/>
      <c r="E20" s="24"/>
      <c r="F20" s="44"/>
      <c r="G20" s="7"/>
      <c r="H20" s="8"/>
      <c r="I20" s="67"/>
      <c r="J20" s="45"/>
      <c r="K20" s="46"/>
    </row>
    <row r="21" spans="4:12" x14ac:dyDescent="0.25">
      <c r="D21" s="47" t="s">
        <v>1</v>
      </c>
      <c r="E21" s="62">
        <v>1</v>
      </c>
      <c r="F21" s="11"/>
      <c r="G21" s="11"/>
      <c r="H21" s="51"/>
      <c r="I21" s="20"/>
      <c r="J21" s="10"/>
      <c r="K21" s="15"/>
    </row>
    <row r="22" spans="4:12" x14ac:dyDescent="0.25">
      <c r="D22" s="47" t="s">
        <v>2</v>
      </c>
      <c r="E22" s="50">
        <v>0.9</v>
      </c>
      <c r="F22" s="11"/>
      <c r="G22" s="11"/>
      <c r="H22" s="51"/>
      <c r="I22" s="20"/>
      <c r="J22" s="10"/>
      <c r="K22" s="15"/>
    </row>
    <row r="23" spans="4:12" x14ac:dyDescent="0.25">
      <c r="D23" s="47" t="s">
        <v>3</v>
      </c>
      <c r="E23" s="50">
        <v>0.9</v>
      </c>
      <c r="F23" s="11"/>
      <c r="G23" s="11"/>
      <c r="H23" s="51"/>
      <c r="I23" s="20"/>
      <c r="J23" s="10"/>
      <c r="K23" s="15"/>
    </row>
    <row r="24" spans="4:12" x14ac:dyDescent="0.25">
      <c r="D24" s="47" t="s">
        <v>4</v>
      </c>
      <c r="E24" s="50">
        <v>2</v>
      </c>
      <c r="F24" s="11"/>
      <c r="G24" s="11"/>
      <c r="H24" s="51"/>
      <c r="I24" s="20"/>
      <c r="J24" s="10"/>
      <c r="K24" s="15"/>
    </row>
    <row r="25" spans="4:12" x14ac:dyDescent="0.25">
      <c r="D25" s="47" t="s">
        <v>5</v>
      </c>
      <c r="E25" s="50">
        <v>2.4</v>
      </c>
      <c r="F25" s="11"/>
      <c r="G25" s="11"/>
      <c r="H25" s="51"/>
      <c r="I25" s="20"/>
      <c r="J25" s="10"/>
      <c r="K25" s="15"/>
    </row>
    <row r="26" spans="4:12" x14ac:dyDescent="0.25">
      <c r="D26" s="47" t="s">
        <v>6</v>
      </c>
      <c r="E26" s="50">
        <v>3</v>
      </c>
      <c r="F26" s="11"/>
      <c r="G26" s="11"/>
      <c r="H26" s="51"/>
      <c r="I26" s="20"/>
      <c r="J26" s="10"/>
      <c r="K26" s="15"/>
    </row>
    <row r="27" spans="4:12" x14ac:dyDescent="0.25">
      <c r="D27" s="47" t="s">
        <v>7</v>
      </c>
      <c r="E27" s="50">
        <v>4.5</v>
      </c>
      <c r="F27" s="11"/>
      <c r="G27" s="11"/>
      <c r="H27" s="51"/>
      <c r="I27" s="20"/>
      <c r="J27" s="39"/>
      <c r="K27" s="15"/>
    </row>
    <row r="28" spans="4:12" x14ac:dyDescent="0.25">
      <c r="D28" s="47" t="s">
        <v>8</v>
      </c>
      <c r="E28" s="50">
        <v>6</v>
      </c>
      <c r="F28" s="11"/>
      <c r="G28" s="11"/>
      <c r="H28" s="51"/>
      <c r="I28" s="20"/>
      <c r="J28" s="10"/>
      <c r="K28" s="15"/>
    </row>
    <row r="29" spans="4:12" x14ac:dyDescent="0.25">
      <c r="D29" s="47" t="s">
        <v>9</v>
      </c>
      <c r="E29" s="50">
        <v>3</v>
      </c>
      <c r="F29" s="11"/>
      <c r="G29" s="11"/>
      <c r="H29" s="51"/>
      <c r="I29" s="20"/>
      <c r="J29" s="10"/>
      <c r="K29" s="15"/>
    </row>
    <row r="30" spans="4:12" x14ac:dyDescent="0.25">
      <c r="D30" s="47" t="s">
        <v>10</v>
      </c>
      <c r="E30" s="50">
        <v>3</v>
      </c>
      <c r="F30" s="11"/>
      <c r="G30" s="11"/>
      <c r="H30" s="51"/>
      <c r="I30" s="20"/>
      <c r="J30" s="10"/>
      <c r="K30" s="15"/>
    </row>
    <row r="31" spans="4:12" x14ac:dyDescent="0.25">
      <c r="D31" s="47" t="s">
        <v>11</v>
      </c>
      <c r="E31" s="50">
        <v>3.5</v>
      </c>
      <c r="F31" s="11"/>
      <c r="G31" s="11"/>
      <c r="H31" s="51"/>
      <c r="I31" s="20"/>
      <c r="J31" s="10"/>
      <c r="K31" s="15"/>
    </row>
    <row r="32" spans="4:12" x14ac:dyDescent="0.25">
      <c r="D32" s="47" t="s">
        <v>12</v>
      </c>
      <c r="E32" s="50">
        <v>4</v>
      </c>
      <c r="F32" s="11"/>
      <c r="G32" s="11"/>
      <c r="H32" s="51"/>
      <c r="I32" s="20"/>
      <c r="J32" s="10"/>
      <c r="K32" s="15"/>
    </row>
    <row r="33" spans="4:12" x14ac:dyDescent="0.25">
      <c r="D33" s="47" t="s">
        <v>13</v>
      </c>
      <c r="E33" s="50">
        <v>6</v>
      </c>
      <c r="F33" s="11"/>
      <c r="G33" s="11"/>
      <c r="H33" s="51"/>
      <c r="I33" s="20"/>
      <c r="J33" s="10"/>
      <c r="K33" s="15"/>
    </row>
    <row r="34" spans="4:12" x14ac:dyDescent="0.25">
      <c r="D34" s="47" t="s">
        <v>14</v>
      </c>
      <c r="E34" s="50">
        <v>12</v>
      </c>
      <c r="F34" s="11"/>
      <c r="G34" s="11"/>
      <c r="H34" s="51"/>
      <c r="I34" s="20"/>
      <c r="J34" s="10"/>
      <c r="K34" s="15"/>
    </row>
    <row r="35" spans="4:12" x14ac:dyDescent="0.25">
      <c r="D35" s="47" t="s">
        <v>15</v>
      </c>
      <c r="E35" s="50">
        <v>7</v>
      </c>
      <c r="F35" s="11"/>
      <c r="G35" s="11"/>
      <c r="H35" s="51"/>
      <c r="I35" s="20"/>
      <c r="J35" s="10"/>
      <c r="K35" s="15"/>
    </row>
    <row r="36" spans="4:12" x14ac:dyDescent="0.25">
      <c r="D36" s="47" t="s">
        <v>16</v>
      </c>
      <c r="E36" s="50">
        <v>11</v>
      </c>
      <c r="F36" s="11"/>
      <c r="G36" s="11"/>
      <c r="H36" s="51"/>
      <c r="I36" s="20"/>
      <c r="J36" s="10"/>
      <c r="K36" s="15"/>
    </row>
    <row r="37" spans="4:12" x14ac:dyDescent="0.25">
      <c r="D37" s="47" t="s">
        <v>17</v>
      </c>
      <c r="E37" s="50">
        <v>6.5</v>
      </c>
      <c r="F37" s="11"/>
      <c r="G37" s="11"/>
      <c r="H37" s="51"/>
      <c r="I37" s="20"/>
      <c r="J37" s="10"/>
      <c r="K37" s="15"/>
    </row>
    <row r="38" spans="4:12" x14ac:dyDescent="0.25">
      <c r="D38" s="47" t="s">
        <v>18</v>
      </c>
      <c r="E38" s="50">
        <v>7</v>
      </c>
      <c r="F38" s="11"/>
      <c r="G38" s="11"/>
      <c r="H38" s="51"/>
      <c r="I38" s="20"/>
      <c r="J38" s="10"/>
      <c r="K38" s="15"/>
    </row>
    <row r="39" spans="4:12" x14ac:dyDescent="0.25">
      <c r="D39" s="47" t="s">
        <v>19</v>
      </c>
      <c r="E39" s="50">
        <v>4.75</v>
      </c>
      <c r="F39" s="11"/>
      <c r="G39" s="11"/>
      <c r="H39" s="51"/>
      <c r="I39" s="20"/>
      <c r="J39" s="10"/>
      <c r="K39" s="15"/>
    </row>
    <row r="40" spans="4:12" x14ac:dyDescent="0.25">
      <c r="D40" s="47" t="s">
        <v>35</v>
      </c>
      <c r="E40" s="50">
        <v>6</v>
      </c>
      <c r="F40" s="11"/>
      <c r="G40" s="11"/>
      <c r="H40" s="51"/>
      <c r="I40" s="20"/>
      <c r="J40" s="10"/>
      <c r="K40" s="15"/>
    </row>
    <row r="41" spans="4:12" x14ac:dyDescent="0.25">
      <c r="D41" s="47" t="s">
        <v>36</v>
      </c>
      <c r="E41" s="50">
        <v>8</v>
      </c>
      <c r="F41" s="11"/>
      <c r="G41" s="11"/>
      <c r="H41" s="51"/>
      <c r="I41" s="20"/>
      <c r="J41" s="40"/>
      <c r="K41" s="15"/>
    </row>
    <row r="42" spans="4:12" x14ac:dyDescent="0.25">
      <c r="D42" s="48" t="s">
        <v>30</v>
      </c>
      <c r="E42" s="52">
        <v>3.25</v>
      </c>
      <c r="F42" s="11"/>
      <c r="G42" s="29"/>
      <c r="H42" s="53"/>
      <c r="I42" s="20"/>
      <c r="J42" s="10"/>
      <c r="K42" s="41"/>
      <c r="L42" s="34"/>
    </row>
    <row r="43" spans="4:12" x14ac:dyDescent="0.25">
      <c r="D43" s="48" t="s">
        <v>34</v>
      </c>
      <c r="E43" s="52">
        <v>8.57</v>
      </c>
      <c r="F43" s="11"/>
      <c r="G43" s="29"/>
      <c r="H43" s="53"/>
      <c r="I43" s="20"/>
      <c r="J43" s="10"/>
      <c r="K43" s="41"/>
      <c r="L43" s="34"/>
    </row>
    <row r="44" spans="4:12" x14ac:dyDescent="0.25">
      <c r="D44" s="48" t="s">
        <v>33</v>
      </c>
      <c r="E44" s="52">
        <v>11.42</v>
      </c>
      <c r="F44" s="11"/>
      <c r="G44" s="29"/>
      <c r="H44" s="53"/>
      <c r="I44" s="20"/>
      <c r="J44" s="10"/>
      <c r="K44" s="41"/>
      <c r="L44" s="34"/>
    </row>
    <row r="45" spans="4:12" x14ac:dyDescent="0.25">
      <c r="D45" s="48" t="s">
        <v>32</v>
      </c>
      <c r="E45" s="52">
        <v>4.2</v>
      </c>
      <c r="F45" s="11"/>
      <c r="G45" s="29"/>
      <c r="H45" s="53"/>
      <c r="I45" s="20"/>
      <c r="J45" s="10"/>
      <c r="K45" s="41"/>
      <c r="L45" s="34"/>
    </row>
    <row r="46" spans="4:12" ht="15.75" thickBot="1" x14ac:dyDescent="0.3">
      <c r="D46" s="49" t="s">
        <v>22</v>
      </c>
      <c r="E46" s="54">
        <v>7.5</v>
      </c>
      <c r="F46" s="18"/>
      <c r="G46" s="18"/>
      <c r="H46" s="55"/>
      <c r="I46" s="21"/>
      <c r="J46" s="17"/>
      <c r="K46" s="19"/>
    </row>
    <row r="47" spans="4:12" ht="15.75" thickBot="1" x14ac:dyDescent="0.3"/>
    <row r="48" spans="4:12" ht="15.75" thickBot="1" x14ac:dyDescent="0.3">
      <c r="D48" s="12" t="s">
        <v>24</v>
      </c>
      <c r="E48" s="13"/>
      <c r="F48" s="13"/>
      <c r="G48" s="13"/>
      <c r="H48" s="36"/>
    </row>
  </sheetData>
  <mergeCells count="4">
    <mergeCell ref="I16:K16"/>
    <mergeCell ref="D2:K2"/>
    <mergeCell ref="D18:D20"/>
    <mergeCell ref="D16:D17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Rojas</dc:creator>
  <cp:lastModifiedBy>Carlos Rojas</cp:lastModifiedBy>
  <dcterms:created xsi:type="dcterms:W3CDTF">2018-06-13T14:29:17Z</dcterms:created>
  <dcterms:modified xsi:type="dcterms:W3CDTF">2018-09-17T22:51:19Z</dcterms:modified>
</cp:coreProperties>
</file>